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<sst xmlns="http://schemas.openxmlformats.org/spreadsheetml/2006/main" count="27" uniqueCount="22">
  <si>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</si>
  <si>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</si>
  <si>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</si>
  <si>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31 DE DICIEMBRE DE 2023 (b)</t>
  </si>
  <si>
    <t>(PESOS)</t>
  </si>
  <si>
    <t>DICIEMBRE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</si>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</sst>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160" zoomScaleNormal="160" workbookViewId="0">
      <selection sqref="A1:H1"/>
    </sheetView>
  </sheetViews>
  <sheetFormatPr baseColWidth="10" defaultRowHeight="14.4" x14ac:dyDescent="0.3"/>
  <cols>
    <col min="1" max="1" width="12" style="4" customWidth="1"/>
    <col min="2" max="2" width="21.44140625" style="4" customWidth="1"/>
    <col min="3" max="3" width="10.33203125" style="4" customWidth="1"/>
    <col min="4" max="4" width="20.5546875" style="4" bestFit="1" customWidth="1"/>
    <col min="5" max="7" width="9.33203125" style="4" customWidth="1"/>
    <col min="8" max="8" width="12.21875" style="4" bestFit="1" customWidth="1"/>
    <col min="9" max="16384" width="11.5546875" style="4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5" t="s">
        <v>1</v>
      </c>
      <c r="B2" s="6"/>
      <c r="C2" s="6"/>
      <c r="D2" s="6"/>
      <c r="E2" s="6"/>
      <c r="F2" s="6"/>
      <c r="G2" s="6"/>
      <c r="H2" s="7"/>
    </row>
    <row r="3" spans="1:8" x14ac:dyDescent="0.3">
      <c r="A3" s="5" t="s">
        <v>2</v>
      </c>
      <c r="B3" s="6"/>
      <c r="C3" s="6"/>
      <c r="D3" s="6"/>
      <c r="E3" s="6"/>
      <c r="F3" s="6"/>
      <c r="G3" s="6"/>
      <c r="H3" s="7"/>
    </row>
    <row r="4" spans="1:8" x14ac:dyDescent="0.3">
      <c r="A4" s="5" t="s">
        <v>3</v>
      </c>
      <c r="B4" s="6"/>
      <c r="C4" s="6"/>
      <c r="D4" s="6"/>
      <c r="E4" s="6"/>
      <c r="F4" s="6"/>
      <c r="G4" s="6"/>
      <c r="H4" s="7"/>
    </row>
    <row r="5" spans="1:8" x14ac:dyDescent="0.3">
      <c r="A5" s="8" t="s">
        <v>4</v>
      </c>
      <c r="B5" s="9"/>
      <c r="C5" s="9"/>
      <c r="D5" s="9"/>
      <c r="E5" s="9"/>
      <c r="F5" s="9"/>
      <c r="G5" s="9"/>
      <c r="H5" s="10"/>
    </row>
    <row r="6" spans="1:8" x14ac:dyDescent="0.3">
      <c r="A6" s="11" t="s">
        <v>5</v>
      </c>
      <c r="B6" s="12"/>
      <c r="C6" s="12"/>
      <c r="D6" s="12"/>
      <c r="E6" s="12"/>
      <c r="F6" s="12"/>
      <c r="G6" s="12"/>
      <c r="H6" s="13"/>
    </row>
    <row r="7" spans="1:8" x14ac:dyDescent="0.3">
      <c r="A7" s="1" t="s">
        <v>6</v>
      </c>
      <c r="B7" s="3"/>
      <c r="C7" s="14" t="s">
        <v>7</v>
      </c>
      <c r="D7" s="15"/>
      <c r="E7" s="15"/>
      <c r="F7" s="15"/>
      <c r="G7" s="16"/>
      <c r="H7" s="17" t="s">
        <v>8</v>
      </c>
    </row>
    <row r="8" spans="1:8" x14ac:dyDescent="0.3">
      <c r="A8" s="8"/>
      <c r="B8" s="10"/>
      <c r="C8" s="18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9"/>
    </row>
    <row r="9" spans="1:8" s="23" customFormat="1" x14ac:dyDescent="0.3">
      <c r="A9" s="20" t="s">
        <v>20</v>
      </c>
      <c r="B9" s="21"/>
      <c r="C9" s="22">
        <f>SUM(C10:C14)</f>
        <v>2352880.1599999997</v>
      </c>
      <c r="D9" s="22">
        <f t="shared" ref="D9:H9" si="0">SUM(D10:D14)</f>
        <v>971157.78999999992</v>
      </c>
      <c r="E9" s="22">
        <f t="shared" si="0"/>
        <v>3324037.9499999997</v>
      </c>
      <c r="F9" s="22">
        <f t="shared" si="0"/>
        <v>3139819.27</v>
      </c>
      <c r="G9" s="22">
        <f t="shared" si="0"/>
        <v>3139819.27</v>
      </c>
      <c r="H9" s="22">
        <f t="shared" si="0"/>
        <v>184218.68</v>
      </c>
    </row>
    <row r="10" spans="1:8" s="23" customFormat="1" x14ac:dyDescent="0.3">
      <c r="A10" s="24"/>
      <c r="B10" s="24" t="s">
        <v>14</v>
      </c>
      <c r="C10" s="25">
        <v>210248.56</v>
      </c>
      <c r="D10" s="25">
        <v>1358340.18</v>
      </c>
      <c r="E10" s="25">
        <v>1568588.74</v>
      </c>
      <c r="F10" s="25">
        <v>1486098.8</v>
      </c>
      <c r="G10" s="25">
        <v>1486098.8</v>
      </c>
      <c r="H10" s="25">
        <v>82489.94</v>
      </c>
    </row>
    <row r="11" spans="1:8" s="23" customFormat="1" x14ac:dyDescent="0.3">
      <c r="A11" s="24"/>
      <c r="B11" s="24" t="s">
        <v>15</v>
      </c>
      <c r="C11" s="25">
        <v>48267.8</v>
      </c>
      <c r="D11" s="25">
        <v>-26599.9</v>
      </c>
      <c r="E11" s="25">
        <v>21667.9</v>
      </c>
      <c r="F11" s="24">
        <v>0</v>
      </c>
      <c r="G11" s="24">
        <v>0</v>
      </c>
      <c r="H11" s="25">
        <v>21667.9</v>
      </c>
    </row>
    <row r="12" spans="1:8" s="23" customFormat="1" x14ac:dyDescent="0.3">
      <c r="A12" s="24"/>
      <c r="B12" s="24" t="s">
        <v>16</v>
      </c>
      <c r="C12" s="25">
        <v>1827472.92</v>
      </c>
      <c r="D12" s="25">
        <v>-292118.3</v>
      </c>
      <c r="E12" s="25">
        <v>1535354.62</v>
      </c>
      <c r="F12" s="25">
        <v>1455840.69</v>
      </c>
      <c r="G12" s="25">
        <v>1455840.69</v>
      </c>
      <c r="H12" s="25">
        <v>79513.929999999993</v>
      </c>
    </row>
    <row r="13" spans="1:8" s="23" customFormat="1" x14ac:dyDescent="0.3">
      <c r="A13" s="24"/>
      <c r="B13" s="24" t="s">
        <v>17</v>
      </c>
      <c r="C13" s="25">
        <v>50890.879999999997</v>
      </c>
      <c r="D13" s="25">
        <v>-48180.88</v>
      </c>
      <c r="E13" s="25">
        <v>2710</v>
      </c>
      <c r="F13" s="25">
        <v>2550</v>
      </c>
      <c r="G13" s="25">
        <v>2550</v>
      </c>
      <c r="H13" s="24">
        <v>160</v>
      </c>
    </row>
    <row r="14" spans="1:8" s="23" customFormat="1" x14ac:dyDescent="0.3">
      <c r="A14" s="24"/>
      <c r="B14" s="24" t="s">
        <v>18</v>
      </c>
      <c r="C14" s="25">
        <v>216000</v>
      </c>
      <c r="D14" s="25">
        <v>-20283.310000000001</v>
      </c>
      <c r="E14" s="25">
        <v>195716.69</v>
      </c>
      <c r="F14" s="25">
        <v>195329.78</v>
      </c>
      <c r="G14" s="25">
        <v>195329.78</v>
      </c>
      <c r="H14" s="24">
        <v>386.91</v>
      </c>
    </row>
    <row r="15" spans="1:8" s="23" customFormat="1" x14ac:dyDescent="0.3"/>
    <row r="16" spans="1:8" s="23" customFormat="1" x14ac:dyDescent="0.3">
      <c r="A16" s="20" t="s">
        <v>21</v>
      </c>
      <c r="B16" s="21"/>
      <c r="C16" s="22">
        <f>SUM(C17:C21)</f>
        <v>4413773.74</v>
      </c>
      <c r="D16" s="22">
        <f t="shared" ref="D16:H16" si="1">SUM(D17:D21)</f>
        <v>876452.17999999993</v>
      </c>
      <c r="E16" s="22">
        <f t="shared" si="1"/>
        <v>5290225.92</v>
      </c>
      <c r="F16" s="22">
        <f t="shared" si="1"/>
        <v>5286086.8999999994</v>
      </c>
      <c r="G16" s="22">
        <f t="shared" si="1"/>
        <v>5286086.8999999994</v>
      </c>
      <c r="H16" s="22">
        <f t="shared" si="1"/>
        <v>4139.0200000000004</v>
      </c>
    </row>
    <row r="17" spans="1:8" s="23" customFormat="1" x14ac:dyDescent="0.3">
      <c r="A17" s="24"/>
      <c r="B17" s="24" t="s">
        <v>14</v>
      </c>
      <c r="C17" s="25">
        <v>540887.74</v>
      </c>
      <c r="D17" s="25">
        <v>200868.38</v>
      </c>
      <c r="E17" s="25">
        <v>741756.12</v>
      </c>
      <c r="F17" s="25">
        <v>740851.81</v>
      </c>
      <c r="G17" s="25">
        <v>740851.81</v>
      </c>
      <c r="H17" s="24">
        <v>904.31</v>
      </c>
    </row>
    <row r="18" spans="1:8" s="23" customFormat="1" x14ac:dyDescent="0.3">
      <c r="A18" s="24"/>
      <c r="B18" s="24" t="s">
        <v>15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</row>
    <row r="19" spans="1:8" s="23" customFormat="1" x14ac:dyDescent="0.3">
      <c r="A19" s="24"/>
      <c r="B19" s="24" t="s">
        <v>16</v>
      </c>
      <c r="C19" s="25">
        <v>395095.25</v>
      </c>
      <c r="D19" s="25">
        <v>-141947.45000000001</v>
      </c>
      <c r="E19" s="25">
        <v>253147.8</v>
      </c>
      <c r="F19" s="25">
        <v>252295.2</v>
      </c>
      <c r="G19" s="25">
        <v>252295.2</v>
      </c>
      <c r="H19" s="24">
        <v>852.6</v>
      </c>
    </row>
    <row r="20" spans="1:8" s="23" customFormat="1" x14ac:dyDescent="0.3">
      <c r="A20" s="24"/>
      <c r="B20" s="24" t="s">
        <v>17</v>
      </c>
      <c r="C20" s="25">
        <v>3477790.75</v>
      </c>
      <c r="D20" s="25">
        <v>817531.25</v>
      </c>
      <c r="E20" s="25">
        <v>4295322</v>
      </c>
      <c r="F20" s="25">
        <v>4292939.8899999997</v>
      </c>
      <c r="G20" s="25">
        <v>4292939.8899999997</v>
      </c>
      <c r="H20" s="25">
        <v>2382.11</v>
      </c>
    </row>
    <row r="21" spans="1:8" s="23" customFormat="1" x14ac:dyDescent="0.3">
      <c r="A21" s="24"/>
      <c r="B21" s="24" t="s">
        <v>18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1:8" s="23" customFormat="1" x14ac:dyDescent="0.3"/>
    <row r="23" spans="1:8" s="23" customFormat="1" x14ac:dyDescent="0.3">
      <c r="A23" s="20" t="s">
        <v>19</v>
      </c>
      <c r="B23" s="21"/>
      <c r="C23" s="22">
        <f>SUM(C9+C16)</f>
        <v>6766653.9000000004</v>
      </c>
      <c r="D23" s="22">
        <f t="shared" ref="D23:H23" si="2">SUM(D9+D16)</f>
        <v>1847609.9699999997</v>
      </c>
      <c r="E23" s="22">
        <f t="shared" si="2"/>
        <v>8614263.8699999992</v>
      </c>
      <c r="F23" s="22">
        <f t="shared" si="2"/>
        <v>8425906.1699999999</v>
      </c>
      <c r="G23" s="22">
        <f t="shared" si="2"/>
        <v>8425906.1699999999</v>
      </c>
      <c r="H23" s="22">
        <f t="shared" si="2"/>
        <v>188357.69999999998</v>
      </c>
    </row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2024-01-28T18:49:51Z</dcterms:created>
  <dcterms:modified xsi:type="dcterms:W3CDTF">2024-01-28T21:04:23Z</dcterms:modified>
</cp:coreProperties>
</file>