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.SMHUAMELULPAM 2doTrim2025\3.LDF 2doTrim2025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<sst xmlns="http://schemas.openxmlformats.org/spreadsheetml/2006/main" count="27" uniqueCount="22">
  <si>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</si>
  <si>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</si>
  <si>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</si>
  <si>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30 DE JUNIO DE 2025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</si>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</sst>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2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160" zoomScaleNormal="160" workbookViewId="0">
      <selection sqref="A1:H1"/>
    </sheetView>
  </sheetViews>
  <sheetFormatPr baseColWidth="10" defaultRowHeight="14.4" x14ac:dyDescent="0.3"/>
  <cols>
    <col min="1" max="1" width="12" customWidth="1"/>
    <col min="2" max="2" width="21.44140625" customWidth="1"/>
    <col min="3" max="3" width="10.33203125" customWidth="1"/>
    <col min="4" max="4" width="20.5546875" bestFit="1" customWidth="1"/>
    <col min="5" max="5" width="9.33203125" customWidth="1"/>
    <col min="6" max="7" width="9.109375" customWidth="1"/>
    <col min="8" max="8" width="12.21875" bestFit="1" customWidth="1"/>
  </cols>
  <sheetData>
    <row r="1" spans="1:8" x14ac:dyDescent="0.3">
      <c r="A1" s="2" t="s">
        <v>0</v>
      </c>
      <c r="B1" s="13"/>
      <c r="C1" s="13"/>
      <c r="D1" s="13"/>
      <c r="E1" s="13"/>
      <c r="F1" s="13"/>
      <c r="G1" s="13"/>
      <c r="H1" s="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3">
      <c r="A4" s="14" t="s">
        <v>3</v>
      </c>
      <c r="B4" s="15"/>
      <c r="C4" s="15"/>
      <c r="D4" s="15"/>
      <c r="E4" s="15"/>
      <c r="F4" s="15"/>
      <c r="G4" s="15"/>
      <c r="H4" s="16"/>
    </row>
    <row r="5" spans="1:8" x14ac:dyDescent="0.3">
      <c r="A5" s="4" t="s">
        <v>4</v>
      </c>
      <c r="B5" s="17"/>
      <c r="C5" s="17"/>
      <c r="D5" s="17"/>
      <c r="E5" s="17"/>
      <c r="F5" s="17"/>
      <c r="G5" s="17"/>
      <c r="H5" s="5"/>
    </row>
    <row r="6" spans="1:8" x14ac:dyDescent="0.3">
      <c r="A6" s="11" t="s">
        <v>5</v>
      </c>
      <c r="B6" s="18"/>
      <c r="C6" s="18"/>
      <c r="D6" s="18"/>
      <c r="E6" s="18"/>
      <c r="F6" s="18"/>
      <c r="G6" s="18"/>
      <c r="H6" s="12"/>
    </row>
    <row r="7" spans="1:8" x14ac:dyDescent="0.3">
      <c r="A7" s="2" t="s">
        <v>6</v>
      </c>
      <c r="B7" s="3"/>
      <c r="C7" s="6" t="s">
        <v>7</v>
      </c>
      <c r="D7" s="7"/>
      <c r="E7" s="7"/>
      <c r="F7" s="7"/>
      <c r="G7" s="8"/>
      <c r="H7" s="9" t="s">
        <v>8</v>
      </c>
    </row>
    <row r="8" spans="1:8" x14ac:dyDescent="0.3">
      <c r="A8" s="4"/>
      <c r="B8" s="5"/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0"/>
    </row>
    <row r="9" spans="1:8" s="22" customFormat="1" x14ac:dyDescent="0.3">
      <c r="A9" s="19" t="s">
        <v>20</v>
      </c>
      <c r="B9" s="20"/>
      <c r="C9" s="21">
        <f>SUM(C10:C14)</f>
        <v>2510138.63</v>
      </c>
      <c r="D9" s="21">
        <f t="shared" ref="D9:H9" si="0">SUM(D10:D14)</f>
        <v>101</v>
      </c>
      <c r="E9" s="21">
        <f t="shared" si="0"/>
        <v>2510239.63</v>
      </c>
      <c r="F9" s="21">
        <f t="shared" si="0"/>
        <v>1325311.3400000001</v>
      </c>
      <c r="G9" s="21">
        <f t="shared" si="0"/>
        <v>1325311.3400000001</v>
      </c>
      <c r="H9" s="21">
        <f t="shared" si="0"/>
        <v>1184928.29</v>
      </c>
    </row>
    <row r="10" spans="1:8" s="22" customFormat="1" x14ac:dyDescent="0.3">
      <c r="A10" s="23"/>
      <c r="B10" s="23" t="s">
        <v>14</v>
      </c>
      <c r="C10" s="24">
        <v>416734.32</v>
      </c>
      <c r="D10" s="24">
        <v>-19422</v>
      </c>
      <c r="E10" s="24">
        <v>397312.32</v>
      </c>
      <c r="F10" s="24">
        <v>350173.01</v>
      </c>
      <c r="G10" s="24">
        <v>350173.01</v>
      </c>
      <c r="H10" s="24">
        <v>47139.31</v>
      </c>
    </row>
    <row r="11" spans="1:8" s="22" customFormat="1" x14ac:dyDescent="0.3">
      <c r="A11" s="23"/>
      <c r="B11" s="23" t="s">
        <v>15</v>
      </c>
      <c r="C11" s="24">
        <v>43807.8</v>
      </c>
      <c r="D11" s="23">
        <v>0</v>
      </c>
      <c r="E11" s="24">
        <v>43807.8</v>
      </c>
      <c r="F11" s="23">
        <v>0</v>
      </c>
      <c r="G11" s="23">
        <v>0</v>
      </c>
      <c r="H11" s="24">
        <v>43807.8</v>
      </c>
    </row>
    <row r="12" spans="1:8" s="22" customFormat="1" x14ac:dyDescent="0.3">
      <c r="A12" s="23"/>
      <c r="B12" s="23" t="s">
        <v>16</v>
      </c>
      <c r="C12" s="24">
        <v>1603224.55</v>
      </c>
      <c r="D12" s="24">
        <v>19523</v>
      </c>
      <c r="E12" s="24">
        <v>1622747.55</v>
      </c>
      <c r="F12" s="24">
        <v>871730.98</v>
      </c>
      <c r="G12" s="24">
        <v>871730.98</v>
      </c>
      <c r="H12" s="24">
        <v>751016.57</v>
      </c>
    </row>
    <row r="13" spans="1:8" s="22" customFormat="1" x14ac:dyDescent="0.3">
      <c r="A13" s="23"/>
      <c r="B13" s="23" t="s">
        <v>17</v>
      </c>
      <c r="C13" s="24">
        <v>46371.96</v>
      </c>
      <c r="D13" s="23">
        <v>0</v>
      </c>
      <c r="E13" s="24">
        <v>46371.96</v>
      </c>
      <c r="F13" s="23">
        <v>0</v>
      </c>
      <c r="G13" s="23">
        <v>0</v>
      </c>
      <c r="H13" s="24">
        <v>46371.96</v>
      </c>
    </row>
    <row r="14" spans="1:8" s="22" customFormat="1" x14ac:dyDescent="0.3">
      <c r="A14" s="23"/>
      <c r="B14" s="23" t="s">
        <v>18</v>
      </c>
      <c r="C14" s="24">
        <v>400000</v>
      </c>
      <c r="D14" s="23">
        <v>0</v>
      </c>
      <c r="E14" s="24">
        <v>400000</v>
      </c>
      <c r="F14" s="24">
        <v>103407.35</v>
      </c>
      <c r="G14" s="24">
        <v>103407.35</v>
      </c>
      <c r="H14" s="24">
        <v>296592.65000000002</v>
      </c>
    </row>
    <row r="15" spans="1:8" s="22" customFormat="1" x14ac:dyDescent="0.3"/>
    <row r="16" spans="1:8" s="22" customFormat="1" x14ac:dyDescent="0.3">
      <c r="A16" s="19" t="s">
        <v>21</v>
      </c>
      <c r="B16" s="20"/>
      <c r="C16" s="21">
        <f>SUM(C17:C21)</f>
        <v>5670377.4799999995</v>
      </c>
      <c r="D16" s="21">
        <f t="shared" ref="D16:H16" si="1">SUM(D17:D21)</f>
        <v>0</v>
      </c>
      <c r="E16" s="21">
        <f t="shared" si="1"/>
        <v>5670377.4799999995</v>
      </c>
      <c r="F16" s="21">
        <f t="shared" si="1"/>
        <v>394892.89</v>
      </c>
      <c r="G16" s="21">
        <f t="shared" si="1"/>
        <v>394892.89</v>
      </c>
      <c r="H16" s="21">
        <f t="shared" si="1"/>
        <v>5275484.59</v>
      </c>
    </row>
    <row r="17" spans="1:8" s="22" customFormat="1" x14ac:dyDescent="0.3">
      <c r="A17" s="23"/>
      <c r="B17" s="23" t="s">
        <v>14</v>
      </c>
      <c r="C17" s="24">
        <v>679300.85</v>
      </c>
      <c r="D17" s="24">
        <v>74770</v>
      </c>
      <c r="E17" s="24">
        <v>754070.85</v>
      </c>
      <c r="F17" s="24">
        <v>376886.05</v>
      </c>
      <c r="G17" s="24">
        <v>376886.05</v>
      </c>
      <c r="H17" s="24">
        <v>377184.8</v>
      </c>
    </row>
    <row r="18" spans="1:8" s="22" customFormat="1" x14ac:dyDescent="0.3">
      <c r="A18" s="23"/>
      <c r="B18" s="23" t="s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s="22" customFormat="1" x14ac:dyDescent="0.3">
      <c r="A19" s="23"/>
      <c r="B19" s="23" t="s">
        <v>16</v>
      </c>
      <c r="C19" s="24">
        <v>395245.66</v>
      </c>
      <c r="D19" s="24">
        <v>-71000</v>
      </c>
      <c r="E19" s="24">
        <v>324245.65999999997</v>
      </c>
      <c r="F19" s="24">
        <v>18006.84</v>
      </c>
      <c r="G19" s="24">
        <v>18006.84</v>
      </c>
      <c r="H19" s="24">
        <v>306238.82</v>
      </c>
    </row>
    <row r="20" spans="1:8" s="22" customFormat="1" x14ac:dyDescent="0.3">
      <c r="A20" s="23"/>
      <c r="B20" s="23" t="s">
        <v>17</v>
      </c>
      <c r="C20" s="24">
        <v>4595830.97</v>
      </c>
      <c r="D20" s="24">
        <v>-3770</v>
      </c>
      <c r="E20" s="24">
        <v>4592060.97</v>
      </c>
      <c r="F20" s="23">
        <v>0</v>
      </c>
      <c r="G20" s="23">
        <v>0</v>
      </c>
      <c r="H20" s="24">
        <v>4592060.97</v>
      </c>
    </row>
    <row r="21" spans="1:8" s="22" customFormat="1" x14ac:dyDescent="0.3">
      <c r="A21" s="23"/>
      <c r="B21" s="23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s="22" customFormat="1" x14ac:dyDescent="0.3"/>
    <row r="23" spans="1:8" s="22" customFormat="1" x14ac:dyDescent="0.3">
      <c r="A23" s="19" t="s">
        <v>19</v>
      </c>
      <c r="B23" s="20"/>
      <c r="C23" s="21">
        <f>SUM(C9+C16)</f>
        <v>8180516.1099999994</v>
      </c>
      <c r="D23" s="21">
        <f t="shared" ref="D23:H23" si="2">SUM(D9+D16)</f>
        <v>101</v>
      </c>
      <c r="E23" s="21">
        <f t="shared" si="2"/>
        <v>8180617.1099999994</v>
      </c>
      <c r="F23" s="21">
        <f t="shared" si="2"/>
        <v>1720204.23</v>
      </c>
      <c r="G23" s="21">
        <f t="shared" si="2"/>
        <v>1720204.23</v>
      </c>
      <c r="H23" s="21">
        <f t="shared" si="2"/>
        <v>6460412.8799999999</v>
      </c>
    </row>
    <row r="24" spans="1:8" s="22" customFormat="1" x14ac:dyDescent="0.3"/>
    <row r="25" spans="1:8" s="22" customFormat="1" x14ac:dyDescent="0.3"/>
    <row r="26" spans="1:8" s="22" customFormat="1" x14ac:dyDescent="0.3"/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2025-07-07T21:07:44Z</dcterms:created>
  <dcterms:modified xsi:type="dcterms:W3CDTF">2025-07-07T22:11:26Z</dcterms:modified>
</cp:coreProperties>
</file>