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<sst xmlns="http://schemas.openxmlformats.org/spreadsheetml/2006/main" count="65" uniqueCount="41">
  <si>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</si>
  <si>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</si>
  <si>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31 DE MARZO DE 2023 (b)</t>
  </si>
  <si>
    <t>(PESOS)</t>
  </si>
  <si>
    <t>MARZO CERRADO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</si>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</sst>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tabSelected="1" zoomScale="160" zoomScaleNormal="160" workbookViewId="0">
      <selection activeCell="F1" sqref="F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4" customFormat="1" x14ac:dyDescent="0.3">
      <c r="A7" s="21" t="s">
        <v>9</v>
      </c>
      <c r="B7" s="22"/>
      <c r="C7" s="23">
        <f>SUM(C8:C10)</f>
        <v>6766653.9000000004</v>
      </c>
      <c r="D7" s="23">
        <f t="shared" ref="D7:E7" si="0">SUM(D8:D10)</f>
        <v>2252033.6800000002</v>
      </c>
      <c r="E7" s="23">
        <f t="shared" si="0"/>
        <v>2252033.6800000002</v>
      </c>
    </row>
    <row r="8" spans="1:5" s="24" customFormat="1" x14ac:dyDescent="0.3">
      <c r="A8" s="25"/>
      <c r="B8" s="25" t="s">
        <v>10</v>
      </c>
      <c r="C8" s="26">
        <v>2352880.16</v>
      </c>
      <c r="D8" s="26">
        <v>712996.6</v>
      </c>
      <c r="E8" s="26">
        <v>712996.6</v>
      </c>
    </row>
    <row r="9" spans="1:5" s="24" customFormat="1" x14ac:dyDescent="0.3">
      <c r="A9" s="25"/>
      <c r="B9" s="25" t="s">
        <v>11</v>
      </c>
      <c r="C9" s="26">
        <v>4413773.74</v>
      </c>
      <c r="D9" s="26">
        <v>1539037.08</v>
      </c>
      <c r="E9" s="26">
        <v>1539037.08</v>
      </c>
    </row>
    <row r="10" spans="1:5" s="24" customFormat="1" x14ac:dyDescent="0.3">
      <c r="A10" s="25"/>
      <c r="B10" s="25" t="s">
        <v>12</v>
      </c>
      <c r="C10" s="25">
        <v>0</v>
      </c>
      <c r="D10" s="25">
        <v>0</v>
      </c>
      <c r="E10" s="25">
        <v>0</v>
      </c>
    </row>
    <row r="11" spans="1:5" s="24" customFormat="1" x14ac:dyDescent="0.3">
      <c r="A11" s="27"/>
      <c r="B11" s="28"/>
      <c r="C11" s="28"/>
      <c r="D11" s="28"/>
      <c r="E11" s="29"/>
    </row>
    <row r="12" spans="1:5" s="24" customFormat="1" x14ac:dyDescent="0.3">
      <c r="A12" s="21" t="s">
        <v>13</v>
      </c>
      <c r="B12" s="22"/>
      <c r="C12" s="23">
        <f>SUM(C13:C14)</f>
        <v>6766653.9000000004</v>
      </c>
      <c r="D12" s="23">
        <f t="shared" ref="D12:E12" si="1">SUM(D13:D14)</f>
        <v>699402.25</v>
      </c>
      <c r="E12" s="23">
        <f t="shared" si="1"/>
        <v>699402.25</v>
      </c>
    </row>
    <row r="13" spans="1:5" s="24" customFormat="1" x14ac:dyDescent="0.3">
      <c r="A13" s="25"/>
      <c r="B13" s="25" t="s">
        <v>14</v>
      </c>
      <c r="C13" s="26">
        <v>2352880.16</v>
      </c>
      <c r="D13" s="26">
        <v>574958.17000000004</v>
      </c>
      <c r="E13" s="26">
        <v>574958.17000000004</v>
      </c>
    </row>
    <row r="14" spans="1:5" s="24" customFormat="1" x14ac:dyDescent="0.3">
      <c r="A14" s="25"/>
      <c r="B14" s="25" t="s">
        <v>15</v>
      </c>
      <c r="C14" s="26">
        <v>4413773.74</v>
      </c>
      <c r="D14" s="26">
        <v>124444.08</v>
      </c>
      <c r="E14" s="26">
        <v>124444.08</v>
      </c>
    </row>
    <row r="15" spans="1:5" s="24" customFormat="1" x14ac:dyDescent="0.3">
      <c r="A15" s="27"/>
      <c r="B15" s="28"/>
      <c r="C15" s="28"/>
      <c r="D15" s="28"/>
      <c r="E15" s="29"/>
    </row>
    <row r="16" spans="1:5" s="24" customFormat="1" x14ac:dyDescent="0.3">
      <c r="A16" s="21" t="s">
        <v>16</v>
      </c>
      <c r="B16" s="22"/>
      <c r="C16" s="20">
        <f>SUM(C17:C18)</f>
        <v>0</v>
      </c>
      <c r="D16" s="20">
        <f t="shared" ref="D16:E16" si="2">SUM(D17:D18)</f>
        <v>0</v>
      </c>
      <c r="E16" s="20">
        <f t="shared" si="2"/>
        <v>0</v>
      </c>
    </row>
    <row r="17" spans="1:5" s="24" customFormat="1" x14ac:dyDescent="0.3">
      <c r="A17" s="25"/>
      <c r="B17" s="25" t="s">
        <v>17</v>
      </c>
      <c r="C17" s="25"/>
      <c r="D17" s="25">
        <v>0</v>
      </c>
      <c r="E17" s="25">
        <v>0</v>
      </c>
    </row>
    <row r="18" spans="1:5" s="24" customFormat="1" ht="15.6" x14ac:dyDescent="0.3">
      <c r="A18" s="25"/>
      <c r="B18" s="25" t="s">
        <v>18</v>
      </c>
      <c r="C18" s="25"/>
      <c r="D18" s="25">
        <v>0</v>
      </c>
      <c r="E18" s="25">
        <v>0</v>
      </c>
    </row>
    <row r="19" spans="1:5" x14ac:dyDescent="0.3">
      <c r="A19" s="17"/>
      <c r="B19" s="18"/>
      <c r="C19" s="18"/>
      <c r="D19" s="18"/>
      <c r="E19" s="19"/>
    </row>
    <row r="20" spans="1:5" s="24" customFormat="1" x14ac:dyDescent="0.3">
      <c r="A20" s="21" t="s">
        <v>19</v>
      </c>
      <c r="B20" s="22"/>
      <c r="C20" s="23">
        <f>C7-C12+C16</f>
        <v>0</v>
      </c>
      <c r="D20" s="23">
        <f t="shared" ref="D20:E20" si="3">D7-D12+D16</f>
        <v>1552631.4300000002</v>
      </c>
      <c r="E20" s="23">
        <f t="shared" si="3"/>
        <v>1552631.4300000002</v>
      </c>
    </row>
    <row r="21" spans="1:5" s="24" customFormat="1" x14ac:dyDescent="0.3">
      <c r="A21" s="21" t="s">
        <v>20</v>
      </c>
      <c r="B21" s="22"/>
      <c r="C21" s="23">
        <f>C20-C10</f>
        <v>0</v>
      </c>
      <c r="D21" s="23">
        <f t="shared" ref="D21:E21" si="4">D20-D10</f>
        <v>1552631.4300000002</v>
      </c>
      <c r="E21" s="23">
        <f t="shared" si="4"/>
        <v>1552631.4300000002</v>
      </c>
    </row>
    <row r="22" spans="1:5" s="24" customFormat="1" ht="15.6" customHeight="1" x14ac:dyDescent="0.3">
      <c r="A22" s="21" t="s">
        <v>21</v>
      </c>
      <c r="B22" s="22"/>
      <c r="C22" s="23">
        <f>C21-C16</f>
        <v>0</v>
      </c>
      <c r="D22" s="23">
        <f>D21-D16</f>
        <v>1552631.4300000002</v>
      </c>
      <c r="E22" s="23">
        <f>E21-E16</f>
        <v>1552631.4300000002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4" customFormat="1" x14ac:dyDescent="0.3">
      <c r="A25" s="21" t="s">
        <v>24</v>
      </c>
      <c r="B25" s="22"/>
      <c r="C25" s="20">
        <f>SUM(C26:C27)</f>
        <v>0</v>
      </c>
      <c r="D25" s="20">
        <f t="shared" ref="D25:E25" si="5">SUM(D26:D27)</f>
        <v>0</v>
      </c>
      <c r="E25" s="20">
        <f t="shared" si="5"/>
        <v>0</v>
      </c>
    </row>
    <row r="26" spans="1:5" s="24" customFormat="1" x14ac:dyDescent="0.3">
      <c r="A26" s="25"/>
      <c r="B26" s="25" t="s">
        <v>25</v>
      </c>
      <c r="C26" s="25">
        <v>0</v>
      </c>
      <c r="D26" s="25">
        <v>0</v>
      </c>
      <c r="E26" s="25">
        <v>0</v>
      </c>
    </row>
    <row r="27" spans="1:5" s="24" customFormat="1" x14ac:dyDescent="0.3">
      <c r="A27" s="25"/>
      <c r="B27" s="25" t="s">
        <v>26</v>
      </c>
      <c r="C27" s="25">
        <v>0</v>
      </c>
      <c r="D27" s="25">
        <v>0</v>
      </c>
      <c r="E27" s="25">
        <v>0</v>
      </c>
    </row>
    <row r="28" spans="1:5" s="24" customFormat="1" x14ac:dyDescent="0.3">
      <c r="A28" s="27"/>
      <c r="B28" s="28"/>
      <c r="C28" s="28"/>
      <c r="D28" s="28"/>
      <c r="E28" s="29"/>
    </row>
    <row r="29" spans="1:5" s="24" customFormat="1" x14ac:dyDescent="0.3">
      <c r="A29" s="21" t="s">
        <v>27</v>
      </c>
      <c r="B29" s="22"/>
      <c r="C29" s="23">
        <f>SUM(C22+C25)</f>
        <v>0</v>
      </c>
      <c r="D29" s="23">
        <f t="shared" ref="D29:E29" si="6">SUM(D22+D25)</f>
        <v>1552631.4300000002</v>
      </c>
      <c r="E29" s="23">
        <f t="shared" si="6"/>
        <v>1552631.4300000002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4" customFormat="1" x14ac:dyDescent="0.3">
      <c r="A32" s="21" t="s">
        <v>28</v>
      </c>
      <c r="B32" s="22"/>
      <c r="C32" s="20">
        <f>SUM(C33:C34)</f>
        <v>0</v>
      </c>
      <c r="D32" s="20">
        <f t="shared" ref="D32:E32" si="7">SUM(D33:D34)</f>
        <v>0</v>
      </c>
      <c r="E32" s="20">
        <f t="shared" si="7"/>
        <v>0</v>
      </c>
    </row>
    <row r="33" spans="1:5" s="24" customFormat="1" x14ac:dyDescent="0.3">
      <c r="A33" s="25"/>
      <c r="B33" s="25" t="s">
        <v>29</v>
      </c>
      <c r="C33" s="25">
        <v>0</v>
      </c>
      <c r="D33" s="25">
        <v>0</v>
      </c>
      <c r="E33" s="25">
        <v>0</v>
      </c>
    </row>
    <row r="34" spans="1:5" s="24" customFormat="1" ht="15.6" x14ac:dyDescent="0.3">
      <c r="A34" s="25"/>
      <c r="B34" s="25" t="s">
        <v>30</v>
      </c>
      <c r="C34" s="25">
        <v>0</v>
      </c>
      <c r="D34" s="25">
        <v>0</v>
      </c>
      <c r="E34" s="25">
        <v>0</v>
      </c>
    </row>
    <row r="35" spans="1:5" s="24" customFormat="1" x14ac:dyDescent="0.3">
      <c r="A35" s="27"/>
      <c r="B35" s="28"/>
      <c r="C35" s="28"/>
      <c r="D35" s="28"/>
      <c r="E35" s="29"/>
    </row>
    <row r="36" spans="1:5" s="24" customFormat="1" x14ac:dyDescent="0.3">
      <c r="A36" s="21" t="s">
        <v>31</v>
      </c>
      <c r="B36" s="22"/>
      <c r="C36" s="20">
        <f>SUM(C37:C38)</f>
        <v>0</v>
      </c>
      <c r="D36" s="20">
        <f t="shared" ref="D36:E36" si="8">SUM(D37:D38)</f>
        <v>0</v>
      </c>
      <c r="E36" s="20">
        <f t="shared" si="8"/>
        <v>0</v>
      </c>
    </row>
    <row r="37" spans="1:5" s="24" customFormat="1" x14ac:dyDescent="0.3">
      <c r="A37" s="25"/>
      <c r="B37" s="25" t="s">
        <v>32</v>
      </c>
      <c r="C37" s="25">
        <v>0</v>
      </c>
      <c r="D37" s="25">
        <v>0</v>
      </c>
      <c r="E37" s="25">
        <v>0</v>
      </c>
    </row>
    <row r="38" spans="1:5" s="24" customFormat="1" x14ac:dyDescent="0.3">
      <c r="A38" s="25"/>
      <c r="B38" s="25" t="s">
        <v>33</v>
      </c>
      <c r="C38" s="25">
        <v>0</v>
      </c>
      <c r="D38" s="25">
        <v>0</v>
      </c>
      <c r="E38" s="25">
        <v>0</v>
      </c>
    </row>
    <row r="39" spans="1:5" s="24" customFormat="1" x14ac:dyDescent="0.3">
      <c r="A39" s="27"/>
      <c r="B39" s="28"/>
      <c r="C39" s="28"/>
      <c r="D39" s="28"/>
      <c r="E39" s="29"/>
    </row>
    <row r="40" spans="1:5" s="24" customFormat="1" x14ac:dyDescent="0.3">
      <c r="A40" s="21" t="s">
        <v>34</v>
      </c>
      <c r="B40" s="22"/>
      <c r="C40" s="20">
        <f>C32-C36</f>
        <v>0</v>
      </c>
      <c r="D40" s="20">
        <f t="shared" ref="D40:E40" si="9">D32-D36</f>
        <v>0</v>
      </c>
      <c r="E40" s="20">
        <f t="shared" si="9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4" customFormat="1" x14ac:dyDescent="0.3">
      <c r="A43" s="27" t="s">
        <v>10</v>
      </c>
      <c r="B43" s="29"/>
      <c r="C43" s="26">
        <v>2352880.16</v>
      </c>
      <c r="D43" s="26">
        <v>712996.6</v>
      </c>
      <c r="E43" s="26">
        <v>712996.6</v>
      </c>
    </row>
    <row r="44" spans="1:5" s="24" customFormat="1" x14ac:dyDescent="0.3">
      <c r="A44" s="27" t="s">
        <v>35</v>
      </c>
      <c r="B44" s="29"/>
      <c r="C44" s="25">
        <f>C45-C46</f>
        <v>0</v>
      </c>
      <c r="D44" s="25">
        <f t="shared" ref="D44:E44" si="10">D45-D46</f>
        <v>0</v>
      </c>
      <c r="E44" s="25">
        <f t="shared" si="10"/>
        <v>0</v>
      </c>
    </row>
    <row r="45" spans="1:5" s="24" customFormat="1" x14ac:dyDescent="0.3">
      <c r="A45" s="25"/>
      <c r="B45" s="25" t="s">
        <v>29</v>
      </c>
      <c r="C45" s="25">
        <v>0</v>
      </c>
      <c r="D45" s="25">
        <v>0</v>
      </c>
      <c r="E45" s="25">
        <v>0</v>
      </c>
    </row>
    <row r="46" spans="1:5" s="24" customFormat="1" x14ac:dyDescent="0.3">
      <c r="A46" s="25"/>
      <c r="B46" s="25" t="s">
        <v>32</v>
      </c>
      <c r="C46" s="25">
        <v>0</v>
      </c>
      <c r="D46" s="25">
        <v>0</v>
      </c>
      <c r="E46" s="25">
        <v>0</v>
      </c>
    </row>
    <row r="47" spans="1:5" s="24" customFormat="1" x14ac:dyDescent="0.3">
      <c r="A47" s="27"/>
      <c r="B47" s="28"/>
      <c r="C47" s="28"/>
      <c r="D47" s="28"/>
      <c r="E47" s="29"/>
    </row>
    <row r="48" spans="1:5" s="24" customFormat="1" x14ac:dyDescent="0.3">
      <c r="A48" s="27" t="s">
        <v>14</v>
      </c>
      <c r="B48" s="29"/>
      <c r="C48" s="26">
        <v>2352880.16</v>
      </c>
      <c r="D48" s="26">
        <v>574958.17000000004</v>
      </c>
      <c r="E48" s="26">
        <v>574958.17000000004</v>
      </c>
    </row>
    <row r="49" spans="1:5" s="24" customFormat="1" x14ac:dyDescent="0.3">
      <c r="A49" s="27" t="s">
        <v>17</v>
      </c>
      <c r="B49" s="29"/>
      <c r="C49" s="25"/>
      <c r="D49" s="25">
        <v>0</v>
      </c>
      <c r="E49" s="25">
        <v>0</v>
      </c>
    </row>
    <row r="50" spans="1:5" s="24" customFormat="1" x14ac:dyDescent="0.3">
      <c r="A50" s="27"/>
      <c r="B50" s="28"/>
      <c r="C50" s="28"/>
      <c r="D50" s="28"/>
      <c r="E50" s="29"/>
    </row>
    <row r="51" spans="1:5" s="24" customFormat="1" x14ac:dyDescent="0.3">
      <c r="A51" s="21" t="s">
        <v>36</v>
      </c>
      <c r="B51" s="22"/>
      <c r="C51" s="23">
        <f>C43+C44-C48+C49</f>
        <v>0</v>
      </c>
      <c r="D51" s="23">
        <f>D43+D44-D48+D49</f>
        <v>138038.42999999993</v>
      </c>
      <c r="E51" s="23">
        <f>E43+E44-E48+E49</f>
        <v>138038.42999999993</v>
      </c>
    </row>
    <row r="52" spans="1:5" s="24" customFormat="1" ht="15.6" customHeight="1" x14ac:dyDescent="0.3">
      <c r="A52" s="21" t="s">
        <v>37</v>
      </c>
      <c r="B52" s="22"/>
      <c r="C52" s="23">
        <f>C51-C44</f>
        <v>0</v>
      </c>
      <c r="D52" s="23">
        <f t="shared" ref="D52:E52" si="11">D51-D44</f>
        <v>138038.42999999993</v>
      </c>
      <c r="E52" s="23">
        <f t="shared" si="11"/>
        <v>138038.42999999993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4" customFormat="1" x14ac:dyDescent="0.3">
      <c r="A55" s="27" t="s">
        <v>11</v>
      </c>
      <c r="B55" s="29"/>
      <c r="C55" s="26">
        <v>4413773.74</v>
      </c>
      <c r="D55" s="26">
        <v>1539037.08</v>
      </c>
      <c r="E55" s="26">
        <v>1539037.08</v>
      </c>
    </row>
    <row r="56" spans="1:5" s="24" customFormat="1" ht="15.6" customHeight="1" x14ac:dyDescent="0.3">
      <c r="A56" s="27" t="s">
        <v>38</v>
      </c>
      <c r="B56" s="29"/>
      <c r="C56" s="25">
        <f>C57-C58</f>
        <v>0</v>
      </c>
      <c r="D56" s="25">
        <f t="shared" ref="D56:E56" si="12">D57-D58</f>
        <v>0</v>
      </c>
      <c r="E56" s="25">
        <f t="shared" si="12"/>
        <v>0</v>
      </c>
    </row>
    <row r="57" spans="1:5" s="24" customFormat="1" ht="15.6" x14ac:dyDescent="0.3">
      <c r="A57" s="25"/>
      <c r="B57" s="25" t="s">
        <v>30</v>
      </c>
      <c r="C57" s="25">
        <v>0</v>
      </c>
      <c r="D57" s="25">
        <v>0</v>
      </c>
      <c r="E57" s="25">
        <v>0</v>
      </c>
    </row>
    <row r="58" spans="1:5" s="24" customFormat="1" x14ac:dyDescent="0.3">
      <c r="A58" s="25"/>
      <c r="B58" s="25" t="s">
        <v>33</v>
      </c>
      <c r="C58" s="25">
        <v>0</v>
      </c>
      <c r="D58" s="25">
        <v>0</v>
      </c>
      <c r="E58" s="25">
        <v>0</v>
      </c>
    </row>
    <row r="59" spans="1:5" s="24" customFormat="1" x14ac:dyDescent="0.3">
      <c r="A59" s="27"/>
      <c r="B59" s="28"/>
      <c r="C59" s="28"/>
      <c r="D59" s="28"/>
      <c r="E59" s="29"/>
    </row>
    <row r="60" spans="1:5" s="24" customFormat="1" x14ac:dyDescent="0.3">
      <c r="A60" s="27" t="s">
        <v>15</v>
      </c>
      <c r="B60" s="29"/>
      <c r="C60" s="26">
        <v>4413773.74</v>
      </c>
      <c r="D60" s="26">
        <v>124444.08</v>
      </c>
      <c r="E60" s="26">
        <v>124444.08</v>
      </c>
    </row>
    <row r="61" spans="1:5" s="24" customFormat="1" x14ac:dyDescent="0.3">
      <c r="A61" s="27" t="s">
        <v>18</v>
      </c>
      <c r="B61" s="29"/>
      <c r="C61" s="25"/>
      <c r="D61" s="25">
        <v>0</v>
      </c>
      <c r="E61" s="25">
        <v>0</v>
      </c>
    </row>
    <row r="62" spans="1:5" s="24" customFormat="1" x14ac:dyDescent="0.3">
      <c r="A62" s="27"/>
      <c r="B62" s="28"/>
      <c r="C62" s="28"/>
      <c r="D62" s="28"/>
      <c r="E62" s="29"/>
    </row>
    <row r="63" spans="1:5" s="24" customFormat="1" x14ac:dyDescent="0.3">
      <c r="A63" s="21" t="s">
        <v>39</v>
      </c>
      <c r="B63" s="22"/>
      <c r="C63" s="23">
        <f>C55+C56-C60+C61</f>
        <v>0</v>
      </c>
      <c r="D63" s="23">
        <f t="shared" ref="D63:E63" si="13">D55+D56-D60+D61</f>
        <v>1414593</v>
      </c>
      <c r="E63" s="23">
        <f t="shared" si="13"/>
        <v>1414593</v>
      </c>
    </row>
    <row r="64" spans="1:5" s="24" customFormat="1" ht="15.6" customHeight="1" x14ac:dyDescent="0.3">
      <c r="A64" s="21" t="s">
        <v>40</v>
      </c>
      <c r="B64" s="22"/>
      <c r="C64" s="23">
        <f>C63-C56</f>
        <v>0</v>
      </c>
      <c r="D64" s="23">
        <f>D63-D56</f>
        <v>1414593</v>
      </c>
      <c r="E64" s="23">
        <f>E63-E56</f>
        <v>1414593</v>
      </c>
    </row>
    <row r="65" s="24" customFormat="1" x14ac:dyDescent="0.3"/>
    <row r="66" s="24" customFormat="1" x14ac:dyDescent="0.3"/>
    <row r="67" s="24" customFormat="1" x14ac:dyDescent="0.3"/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2023-04-17T23:12:05Z</dcterms:created>
  <dcterms:modified xsi:type="dcterms:W3CDTF">2023-04-17T23:46:55Z</dcterms:modified>
</cp:coreProperties>
</file>