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.NORMAS 3erTrim 2025\4.SMJUAMELULPAM 3erTrim2025\3.LDF 3erTrim2025 SMHUAMELULPAM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I21" i="2"/>
  <c r="H21" i="2"/>
  <c r="G21" i="2"/>
  <c r="F21" i="2"/>
  <c r="E21" i="2"/>
  <c r="D21" i="2"/>
  <c r="I28" i="2"/>
  <c r="H28" i="2"/>
  <c r="G28" i="2"/>
  <c r="F28" i="2"/>
  <c r="E28" i="2"/>
  <c r="D28" i="2"/>
  <c r="I24" i="2"/>
  <c r="H24" i="2"/>
  <c r="G24" i="2"/>
  <c r="F24" i="2"/>
  <c r="E24" i="2"/>
  <c r="D24" i="2"/>
  <c r="I9" i="2"/>
  <c r="H9" i="2"/>
  <c r="G9" i="2"/>
  <c r="F9" i="2"/>
  <c r="E9" i="2"/>
  <c r="D9" i="2"/>
  <c r="I16" i="2"/>
  <c r="H16" i="2"/>
  <c r="G16" i="2"/>
  <c r="F16" i="2"/>
  <c r="E16" i="2"/>
  <c r="D16" i="2"/>
  <c r="I12" i="2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<sst xmlns="http://schemas.openxmlformats.org/spreadsheetml/2006/main" count="37" uniqueCount="27">
  <si>
    <t>MUNICIPIO DE SAN MARTIN HUAMELULPAM DISTRITO DE TLAXIACO, OAX.</t>
  </si>
  <si>
    <t>ESTADO ANALÍTICO DEL EJERCICIO DEL PRESUPUESTO DE EGRESOS DETALLADO - LDF</t>
  </si>
  <si>
    <t>CLASIFICACIÓN DE SERVICIOS PERSONALES POR CATEGORÍA</t>
  </si>
  <si>
    <t>DEL 01 DE ENERO AL 30 DE SEPTIEMBRE DE 2025 (b)</t>
  </si>
  <si>
    <t>(PESOS)</t>
  </si>
  <si>
    <t>SEPTIEMBRE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</si>
  <si>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</si>
  <si>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</si>
  <si>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</si>
  <si>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</si>
  <si>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</si>
  <si>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</si>
  <si>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</si>
  <si>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</si>
  <si>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</si>
  <si>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</si>
  <si>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</si>
  <si>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</si>
  <si>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</si>
  <si>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</si>
  <si>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</si>
  <si>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</si>
  <si>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</si>
  <si>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</si>
  <si>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III. TOTAL DEL GASTO EN SERVICIOS PERSONALES (III = I + II)</t>
  </si>
  <si>
    <t>I. GASTO NO ETIQUETADO (I=A+B+C+D+E+F)</t>
  </si>
  <si>
    <t>II. GASTO ETIQUETADO (II=A+B+C+D+E+F)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</si>
</sst>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abSelected="1" zoomScale="145" zoomScaleNormal="145" workbookViewId="0">
      <selection sqref="A1:I1"/>
    </sheetView>
  </sheetViews>
  <sheetFormatPr baseColWidth="10" defaultRowHeight="14.4" x14ac:dyDescent="0.3"/>
  <cols>
    <col min="1" max="1" width="11.5546875" style="4"/>
    <col min="2" max="2" width="17.5546875" style="4" customWidth="1"/>
    <col min="3" max="3" width="38.109375" style="4" customWidth="1"/>
    <col min="4" max="4" width="10.33203125" style="4" customWidth="1"/>
    <col min="5" max="5" width="20.5546875" style="4" bestFit="1" customWidth="1"/>
    <col min="6" max="7" width="9" style="4" customWidth="1"/>
    <col min="8" max="8" width="8.1093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1" t="s">
        <v>25</v>
      </c>
      <c r="B9" s="22"/>
      <c r="C9" s="23"/>
      <c r="D9" s="20">
        <f>SUM(D10+D11+D12+D15+D16+D19)</f>
        <v>733631.16</v>
      </c>
      <c r="E9" s="20">
        <f t="shared" ref="E9:I9" si="0">SUM(E10+E11+E12+E15+E16+E19)</f>
        <v>-113859.12</v>
      </c>
      <c r="F9" s="20">
        <f t="shared" si="0"/>
        <v>619772.04</v>
      </c>
      <c r="G9" s="20">
        <f t="shared" si="0"/>
        <v>560721.43999999994</v>
      </c>
      <c r="H9" s="20">
        <f t="shared" si="0"/>
        <v>560721.43999999994</v>
      </c>
      <c r="I9" s="20">
        <f t="shared" si="0"/>
        <v>59050.6</v>
      </c>
    </row>
    <row r="10" spans="1:9" s="24" customFormat="1" x14ac:dyDescent="0.3">
      <c r="A10" s="25"/>
      <c r="B10" s="26" t="s">
        <v>14</v>
      </c>
      <c r="C10" s="27"/>
      <c r="D10" s="28">
        <v>733631.16</v>
      </c>
      <c r="E10" s="28">
        <v>-113859.12</v>
      </c>
      <c r="F10" s="28">
        <v>619772.04</v>
      </c>
      <c r="G10" s="28">
        <v>560721.43999999994</v>
      </c>
      <c r="H10" s="28">
        <v>560721.43999999994</v>
      </c>
      <c r="I10" s="28">
        <v>59050.6</v>
      </c>
    </row>
    <row r="11" spans="1:9" s="24" customFormat="1" x14ac:dyDescent="0.3">
      <c r="A11" s="25"/>
      <c r="B11" s="26" t="s">
        <v>15</v>
      </c>
      <c r="C11" s="27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</row>
    <row r="12" spans="1:9" s="24" customFormat="1" x14ac:dyDescent="0.3">
      <c r="A12" s="25"/>
      <c r="B12" s="26" t="s">
        <v>16</v>
      </c>
      <c r="C12" s="27"/>
      <c r="D12" s="25">
        <f>SUM(D13:D14)</f>
        <v>0</v>
      </c>
      <c r="E12" s="25">
        <f t="shared" ref="E12:I12" si="1">SUM(E13:E14)</f>
        <v>0</v>
      </c>
      <c r="F12" s="25">
        <f t="shared" si="1"/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</row>
    <row r="13" spans="1:9" s="24" customFormat="1" x14ac:dyDescent="0.3">
      <c r="A13" s="25"/>
      <c r="B13" s="25"/>
      <c r="C13" s="29" t="s">
        <v>17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</row>
    <row r="14" spans="1:9" s="24" customFormat="1" x14ac:dyDescent="0.3">
      <c r="A14" s="25"/>
      <c r="B14" s="25"/>
      <c r="C14" s="29" t="s">
        <v>18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</row>
    <row r="15" spans="1:9" s="24" customFormat="1" x14ac:dyDescent="0.3">
      <c r="A15" s="25"/>
      <c r="B15" s="26" t="s">
        <v>19</v>
      </c>
      <c r="C15" s="27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</row>
    <row r="16" spans="1:9" s="24" customFormat="1" ht="31.2" customHeight="1" x14ac:dyDescent="0.3">
      <c r="A16" s="25"/>
      <c r="B16" s="26" t="s">
        <v>20</v>
      </c>
      <c r="C16" s="27"/>
      <c r="D16" s="25">
        <f>SUM(D17+D18)</f>
        <v>0</v>
      </c>
      <c r="E16" s="25">
        <f t="shared" ref="E16:I16" si="2">SUM(E17+E18)</f>
        <v>0</v>
      </c>
      <c r="F16" s="25">
        <f t="shared" si="2"/>
        <v>0</v>
      </c>
      <c r="G16" s="25">
        <f t="shared" si="2"/>
        <v>0</v>
      </c>
      <c r="H16" s="25">
        <f t="shared" si="2"/>
        <v>0</v>
      </c>
      <c r="I16" s="25">
        <f t="shared" si="2"/>
        <v>0</v>
      </c>
    </row>
    <row r="17" spans="1:9" s="24" customFormat="1" x14ac:dyDescent="0.3">
      <c r="A17" s="25"/>
      <c r="B17" s="25"/>
      <c r="C17" s="29" t="s">
        <v>21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</row>
    <row r="18" spans="1:9" s="24" customFormat="1" x14ac:dyDescent="0.3">
      <c r="A18" s="25"/>
      <c r="B18" s="25"/>
      <c r="C18" s="29" t="s">
        <v>22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</row>
    <row r="19" spans="1:9" s="24" customFormat="1" x14ac:dyDescent="0.3">
      <c r="A19" s="25"/>
      <c r="B19" s="26" t="s">
        <v>23</v>
      </c>
      <c r="C19" s="27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</row>
    <row r="20" spans="1:9" s="24" customFormat="1" x14ac:dyDescent="0.3"/>
    <row r="21" spans="1:9" s="24" customFormat="1" x14ac:dyDescent="0.3">
      <c r="A21" s="21" t="s">
        <v>26</v>
      </c>
      <c r="B21" s="22"/>
      <c r="C21" s="23"/>
      <c r="D21" s="20">
        <f>SUM(D22+D23+D24+D27+D28+D31)</f>
        <v>538025.76</v>
      </c>
      <c r="E21" s="20">
        <f t="shared" ref="E21:I21" si="3">SUM(E22+E23+E24+E27+E28+E31)</f>
        <v>-265000</v>
      </c>
      <c r="F21" s="20">
        <f t="shared" si="3"/>
        <v>273025.76</v>
      </c>
      <c r="G21" s="20">
        <f t="shared" si="3"/>
        <v>226517.2</v>
      </c>
      <c r="H21" s="20">
        <f t="shared" si="3"/>
        <v>226517.2</v>
      </c>
      <c r="I21" s="20">
        <f t="shared" si="3"/>
        <v>46508.56</v>
      </c>
    </row>
    <row r="22" spans="1:9" s="24" customFormat="1" x14ac:dyDescent="0.3">
      <c r="A22" s="25"/>
      <c r="B22" s="26" t="s">
        <v>14</v>
      </c>
      <c r="C22" s="27"/>
      <c r="D22" s="28">
        <v>538025.76</v>
      </c>
      <c r="E22" s="28">
        <v>-265000</v>
      </c>
      <c r="F22" s="28">
        <v>273025.76</v>
      </c>
      <c r="G22" s="28">
        <v>226517.2</v>
      </c>
      <c r="H22" s="28">
        <v>226517.2</v>
      </c>
      <c r="I22" s="28">
        <v>46508.56</v>
      </c>
    </row>
    <row r="23" spans="1:9" s="24" customFormat="1" x14ac:dyDescent="0.3">
      <c r="A23" s="25"/>
      <c r="B23" s="26" t="s">
        <v>15</v>
      </c>
      <c r="C23" s="27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1:9" s="24" customFormat="1" x14ac:dyDescent="0.3">
      <c r="A24" s="25"/>
      <c r="B24" s="26" t="s">
        <v>16</v>
      </c>
      <c r="C24" s="27"/>
      <c r="D24" s="25">
        <f>SUM(D25+D26)</f>
        <v>0</v>
      </c>
      <c r="E24" s="25">
        <f t="shared" ref="E24:I24" si="4">SUM(E25+E26)</f>
        <v>0</v>
      </c>
      <c r="F24" s="25">
        <f t="shared" si="4"/>
        <v>0</v>
      </c>
      <c r="G24" s="25">
        <f t="shared" si="4"/>
        <v>0</v>
      </c>
      <c r="H24" s="25">
        <f t="shared" si="4"/>
        <v>0</v>
      </c>
      <c r="I24" s="25">
        <f t="shared" si="4"/>
        <v>0</v>
      </c>
    </row>
    <row r="25" spans="1:9" s="24" customFormat="1" x14ac:dyDescent="0.3">
      <c r="A25" s="25"/>
      <c r="B25" s="25"/>
      <c r="C25" s="29" t="s">
        <v>17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</row>
    <row r="26" spans="1:9" s="24" customFormat="1" x14ac:dyDescent="0.3">
      <c r="A26" s="25"/>
      <c r="B26" s="25"/>
      <c r="C26" s="29" t="s">
        <v>18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</row>
    <row r="27" spans="1:9" s="24" customFormat="1" x14ac:dyDescent="0.3">
      <c r="A27" s="25"/>
      <c r="B27" s="26" t="s">
        <v>19</v>
      </c>
      <c r="C27" s="27"/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</row>
    <row r="28" spans="1:9" s="24" customFormat="1" ht="28.2" customHeight="1" x14ac:dyDescent="0.3">
      <c r="A28" s="25"/>
      <c r="B28" s="26" t="s">
        <v>20</v>
      </c>
      <c r="C28" s="27"/>
      <c r="D28" s="25">
        <f>SUM(D29+D30)</f>
        <v>0</v>
      </c>
      <c r="E28" s="25">
        <f t="shared" ref="E28:I28" si="5">SUM(E29+E30)</f>
        <v>0</v>
      </c>
      <c r="F28" s="25">
        <f t="shared" si="5"/>
        <v>0</v>
      </c>
      <c r="G28" s="25">
        <f t="shared" si="5"/>
        <v>0</v>
      </c>
      <c r="H28" s="25">
        <f t="shared" si="5"/>
        <v>0</v>
      </c>
      <c r="I28" s="25">
        <f t="shared" si="5"/>
        <v>0</v>
      </c>
    </row>
    <row r="29" spans="1:9" s="24" customFormat="1" x14ac:dyDescent="0.3">
      <c r="A29" s="25"/>
      <c r="B29" s="25"/>
      <c r="C29" s="29" t="s">
        <v>21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</row>
    <row r="30" spans="1:9" s="24" customFormat="1" x14ac:dyDescent="0.3">
      <c r="A30" s="25"/>
      <c r="B30" s="25"/>
      <c r="C30" s="29" t="s">
        <v>22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1:9" s="24" customFormat="1" x14ac:dyDescent="0.3">
      <c r="A31" s="25"/>
      <c r="B31" s="26" t="s">
        <v>23</v>
      </c>
      <c r="C31" s="27"/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</row>
    <row r="32" spans="1:9" s="24" customFormat="1" x14ac:dyDescent="0.3"/>
    <row r="33" spans="1:9" s="24" customFormat="1" x14ac:dyDescent="0.3">
      <c r="A33" s="21" t="s">
        <v>24</v>
      </c>
      <c r="B33" s="22"/>
      <c r="C33" s="23"/>
      <c r="D33" s="20">
        <f>SUM(D9+D21)</f>
        <v>1271656.92</v>
      </c>
      <c r="E33" s="20">
        <f t="shared" ref="E33:I33" si="6">SUM(E9+E21)</f>
        <v>-378859.12</v>
      </c>
      <c r="F33" s="20">
        <f t="shared" si="6"/>
        <v>892797.8</v>
      </c>
      <c r="G33" s="20">
        <f t="shared" si="6"/>
        <v>787238.6399999999</v>
      </c>
      <c r="H33" s="20">
        <f t="shared" si="6"/>
        <v>787238.6399999999</v>
      </c>
      <c r="I33" s="20">
        <f t="shared" si="6"/>
        <v>105559.16</v>
      </c>
    </row>
    <row r="34" spans="1:9" s="24" customFormat="1" x14ac:dyDescent="0.3"/>
    <row r="35" spans="1:9" s="24" customFormat="1" x14ac:dyDescent="0.3"/>
    <row r="36" spans="1:9" s="24" customFormat="1" x14ac:dyDescent="0.3"/>
    <row r="37" spans="1:9" s="24" customFormat="1" x14ac:dyDescent="0.3"/>
  </sheetData>
  <mergeCells count="24">
    <mergeCell ref="B11:C11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A33:C33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2025-10-17T15:01:33Z</dcterms:created>
  <dcterms:modified xsi:type="dcterms:W3CDTF">2025-10-17T15:52:45Z</dcterms:modified>
</cp:coreProperties>
</file>